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3.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ier starten" sheetId="1" state="visible" r:id="rId3"/>
    <sheet name="Fristen" sheetId="2" state="visible" r:id="rId4"/>
    <sheet name="Vollversion"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<sst xmlns="http://schemas.openxmlformats.org/spreadsheetml/2006/main" count="74" uniqueCount="69">
  <si>
    <t xml:space="preserve">Dokumente und Verlängerungen im Blick</t>
  </si>
  <si>
    <t xml:space="preserve">Kostenlose Ausgabe von MIYAR Business Tools · https://miyarbusiness.com</t>
  </si>
  <si>
    <t xml:space="preserve">Welche Frage beantwortet diese Datei?</t>
  </si>
  <si>
    <t xml:space="preserve">Welche Lizenz, welches Zertifikat, welche Bürgschaft oder Versicherung läuft demnächst ab? Diese Datei zählt die verbleibenden Tage jedes Dokuments ab heute und markiert Abgelaufenes und dringend zu Verlängerndes, damit keine Lizenz mitten in einer Ausschreibung oder einem Projekt ausläuft.</t>
  </si>
  <si>
    <t xml:space="preserve">So gehen Sie vor</t>
  </si>
  <si>
    <t xml:space="preserve">1. Öffnen Sie das Blatt „Fristen“ und legen Sie die Vorwarnzeit in Tagen fest (standardmäßig 30 Tage).</t>
  </si>
  <si>
    <t xml:space="preserve">2. Erfassen Sie je Dokument Bezeichnung, ausstellende Stelle, Referenznummer, Verantwortlichen und Ablaufdatum.</t>
  </si>
  <si>
    <t xml:space="preserve">3. Die Datei berechnet bei jedem Öffnen automatisch die verbleibenden Tage und den Status.</t>
  </si>
  <si>
    <t xml:space="preserve">4. Sortieren Sie die Tabelle aufsteigend nach „Verbleibende Tage“, um die Prioritäten zuerst zu sehen.</t>
  </si>
  <si>
    <t xml:space="preserve">Farblegende</t>
  </si>
  <si>
    <t xml:space="preserve">Eingabezelle</t>
  </si>
  <si>
    <t xml:space="preserve">Gelber Hintergrund, blaue Schrift: hier eintragen.</t>
  </si>
  <si>
    <t xml:space="preserve">Berechnete Zelle</t>
  </si>
  <si>
    <t xml:space="preserve">Weißer Hintergrund: Formel, bitte nicht überschreiben.</t>
  </si>
  <si>
    <t xml:space="preserve">Hinweise</t>
  </si>
  <si>
    <t xml:space="preserve">• Umfang: 40 Dokumente.</t>
  </si>
  <si>
    <t xml:space="preserve">• Diese Datei ist ein vollständig kostenloses, eigenständiges Werkzeug. Entdecken Sie die MIYAR-Werkzeuge für Bauunternehmen auf der Website.</t>
  </si>
  <si>
    <t xml:space="preserve">Register der Dokumente und Verlängerungen</t>
  </si>
  <si>
    <t xml:space="preserve">Gelbe Zellen sind Eingaben, weiße Zellen werden berechnet. Die ersten Zeilen sind Beispieldaten: löschen Sie sie und erfassen Sie Ihre Dokumente.</t>
  </si>
  <si>
    <t xml:space="preserve">Heute</t>
  </si>
  <si>
    <t xml:space="preserve">Abgelaufen</t>
  </si>
  <si>
    <t xml:space="preserve">Vorwarnzeit (Tage)</t>
  </si>
  <si>
    <t xml:space="preserve">Dringend verlängern</t>
  </si>
  <si>
    <t xml:space="preserve">Dokument</t>
  </si>
  <si>
    <t xml:space="preserve">Ausstellende Stelle</t>
  </si>
  <si>
    <t xml:space="preserve">Referenznr.</t>
  </si>
  <si>
    <t xml:space="preserve">Verantwortlich</t>
  </si>
  <si>
    <t xml:space="preserve">Ausstellungsdatum</t>
  </si>
  <si>
    <t xml:space="preserve">Ablaufdatum</t>
  </si>
  <si>
    <t xml:space="preserve">Verbleibende Tage</t>
  </si>
  <si>
    <t xml:space="preserve">Status</t>
  </si>
  <si>
    <t xml:space="preserve">Bemerkungen</t>
  </si>
  <si>
    <t xml:space="preserve">Gewerbelizenz</t>
  </si>
  <si>
    <t xml:space="preserve">Handels- und Industrieministerium</t>
  </si>
  <si>
    <t xml:space="preserve">TL-20418</t>
  </si>
  <si>
    <t xml:space="preserve">Verwaltung</t>
  </si>
  <si>
    <t xml:space="preserve">Präqualifikationszertifikat</t>
  </si>
  <si>
    <t xml:space="preserve">Zuständige Präqualifizierungsstelle</t>
  </si>
  <si>
    <t xml:space="preserve">CL-3307</t>
  </si>
  <si>
    <t xml:space="preserve">Vertragsabteilung</t>
  </si>
  <si>
    <t xml:space="preserve">ISO-9001-Zertifikat</t>
  </si>
  <si>
    <t xml:space="preserve">Akkreditierte Zertifizierungsstelle</t>
  </si>
  <si>
    <t xml:space="preserve">QMS-1182</t>
  </si>
  <si>
    <t xml:space="preserve">Qualitätsmanagement</t>
  </si>
  <si>
    <t xml:space="preserve">Geräteversicherung</t>
  </si>
  <si>
    <t xml:space="preserve">Versicherungsgesellschaft</t>
  </si>
  <si>
    <t xml:space="preserve">POL-55210</t>
  </si>
  <si>
    <t xml:space="preserve">Finanzabteilung</t>
  </si>
  <si>
    <t xml:space="preserve">Vertragserfüllungsbürgschaft — Projekt (A)</t>
  </si>
  <si>
    <t xml:space="preserve">Bank</t>
  </si>
  <si>
    <t xml:space="preserve">PB-77104</t>
  </si>
  <si>
    <t xml:space="preserve">Büromietvertrag</t>
  </si>
  <si>
    <t xml:space="preserve">Vermieter</t>
  </si>
  <si>
    <t xml:space="preserve">LS-0915</t>
  </si>
  <si>
    <t xml:space="preserve">Was bietet die Vollversion zusätzlich? MIYAR-Werkzeuge</t>
  </si>
  <si>
    <t xml:space="preserve">Diese kostenlose Ausgabe ist innerhalb ihrer Grenzen voll funktionsfähig. Wenn Ihr Arbeitsvolumen wächst, wechseln Sie zur Vollversion.</t>
  </si>
  <si>
    <t xml:space="preserve">Funktion</t>
  </si>
  <si>
    <t xml:space="preserve">Kostenlose Ausgabe</t>
  </si>
  <si>
    <t xml:space="preserve">Vollversion</t>
  </si>
  <si>
    <t xml:space="preserve">Dokumente und Verlängerungen</t>
  </si>
  <si>
    <t xml:space="preserve">✓</t>
  </si>
  <si>
    <t xml:space="preserve">Abschlagsrechnungen und Einbehalte</t>
  </si>
  <si>
    <t xml:space="preserve">Eigene kostenlose Datei</t>
  </si>
  <si>
    <t xml:space="preserve">MK-01</t>
  </si>
  <si>
    <t xml:space="preserve">Projektkosten und Rentabilität</t>
  </si>
  <si>
    <t xml:space="preserve">MK-02</t>
  </si>
  <si>
    <t xml:space="preserve">13-Wochen-Liquiditätsplan</t>
  </si>
  <si>
    <t xml:space="preserve">MK-03</t>
  </si>
  <si>
    <t xml:space="preserve">Produktseite: https://miyarbusiness.com/shop/</t>
  </si>
</sst>
</file>

<file path=xl/styles.xml><?xml version="1.0" encoding="utf-8"?>
<styleSheet xmlns="http://schemas.openxmlformats.org/spreadsheetml/2006/main">
  <numFmts count="3">
    <numFmt numFmtId="164" formatCode="General"/>
    <numFmt numFmtId="165" formatCode="yyyy\-mm\-dd"/>
    <numFmt numFmtId="166" formatCode="0"/>
  </numFmts>
  <fonts count="14">
    <font>
      <sz val="11"/>
      <color theme="1"/>
      <name val="Calibri"/>
      <family val="2"/>
      <charset val="1"/>
    </font>
    <font>
      <sz val="10"/>
      <name val="Arial"/>
      <family val="0"/>
    </font>
    <font>
      <sz val="10"/>
      <name val="Arial"/>
      <family val="0"/>
    </font>
    <font>
      <sz val="10"/>
      <name val="Arial"/>
      <family val="0"/>
    </font>
    <font>
      <b val="true"/>
      <sz val="16"/>
      <color rgb="FFFFFFFF"/>
      <name val="Arial"/>
      <family val="0"/>
      <charset val="1"/>
    </font>
    <font>
      <sz val="10"/>
      <color rgb="FF4A5A51"/>
      <name val="Arial"/>
      <family val="0"/>
      <charset val="1"/>
    </font>
    <font>
      <b val="true"/>
      <sz val="12"/>
      <color rgb="FF1F4E3D"/>
      <name val="Arial"/>
      <family val="0"/>
      <charset val="1"/>
    </font>
    <font>
      <sz val="11"/>
      <color rgb="FF1A1A1A"/>
      <name val="Arial"/>
      <family val="0"/>
      <charset val="1"/>
    </font>
    <font>
      <sz val="10"/>
      <color rgb="FF1F3FBF"/>
      <name val="Arial"/>
      <family val="0"/>
      <charset val="1"/>
    </font>
    <font>
      <sz val="10"/>
      <name val="Arial"/>
      <family val="0"/>
      <charset val="1"/>
    </font>
    <font>
      <b val="true"/>
      <sz val="10"/>
      <color rgb="FF1A1A1A"/>
      <name val="Arial"/>
      <family val="0"/>
      <charset val="1"/>
    </font>
    <font>
      <sz val="10"/>
      <color rgb="FF1A1A1A"/>
      <name val="Arial"/>
      <family val="0"/>
      <charset val="1"/>
    </font>
    <font>
      <b val="true"/>
      <sz val="10"/>
      <color rgb="FFFFFFFF"/>
      <name val="Arial"/>
      <family val="0"/>
      <charset val="1"/>
    </font>
    <font>
      <b val="true"/>
      <u val="single"/>
      <sz val="11"/>
      <color rgb="FF1F4E3D"/>
      <name val="Arial"/>
      <family val="0"/>
      <charset val="1"/>
    </font>
  </fonts>
  <fills count="5">
    <fill>
      <patternFill patternType="none"/>
    </fill>
    <fill>
      <patternFill patternType="gray125"/>
    </fill>
    <fill>
      <patternFill patternType="solid">
        <fgColor rgb="FF1F4E3D"/>
        <bgColor rgb="FF4A5A51"/>
      </patternFill>
    </fill>
    <fill>
      <patternFill patternType="solid">
        <fgColor rgb="FFFFF7D6"/>
        <bgColor rgb="FFFBEBCB"/>
      </patternFill>
    </fill>
    <fill>
      <patternFill patternType="solid">
        <fgColor rgb="FFE6EFEA"/>
        <bgColor rgb="FFDCEFE2"/>
      </patternFill>
    </fill>
  </fills>
  <borders count="2">
    <border diagonalUp="false" diagonalDown="false">
      <left/>
      <right/>
      <top/>
      <bottom/>
      <diagonal/>
    </border>
    <border diagonalUp="false" diagonalDown="false">
      <left style="thin">
        <color rgb="FFC9D3CC"/>
      </left>
      <right style="thin">
        <color rgb="FFC9D3CC"/>
      </right>
      <top style="thin">
        <color rgb="FFC9D3CC"/>
      </top>
      <bottom style="thin">
        <color rgb="FFC9D3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left" vertical="center" textRotation="0" wrapText="false" indent="1" shrinkToFit="false"/>
      <protection locked="true" hidden="false"/>
    </xf>
    <xf numFmtId="164" fontId="5" fillId="0" borderId="0" xfId="0" applyFont="true" applyBorder="true" applyAlignment="true" applyProtection="false">
      <alignment horizontal="left" vertical="center" textRotation="0" wrapText="true" indent="1" shrinkToFit="false"/>
      <protection locked="true" hidden="false"/>
    </xf>
    <xf numFmtId="164" fontId="6" fillId="0" borderId="0" xfId="0" applyFont="true" applyBorder="true" applyAlignment="true" applyProtection="false">
      <alignment horizontal="left" vertical="top" textRotation="0" wrapText="true" indent="1" shrinkToFit="false"/>
      <protection locked="true" hidden="false"/>
    </xf>
    <xf numFmtId="164" fontId="7" fillId="0" borderId="0" xfId="0" applyFont="true" applyBorder="true" applyAlignment="true" applyProtection="false">
      <alignment horizontal="left" vertical="top" textRotation="0" wrapText="true" indent="1" shrinkToFit="false"/>
      <protection locked="true" hidden="false"/>
    </xf>
    <xf numFmtId="164" fontId="8" fillId="3" borderId="1" xfId="0" applyFont="true" applyBorder="true" applyAlignment="true" applyProtection="false">
      <alignment horizontal="left" vertical="bottom" textRotation="0" wrapText="false" indent="1"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9" fillId="0" borderId="1" xfId="0" applyFont="true" applyBorder="true" applyAlignment="true" applyProtection="false">
      <alignment horizontal="left" vertical="bottom" textRotation="0" wrapText="false" indent="1" shrinkToFit="false"/>
      <protection locked="true" hidden="false"/>
    </xf>
    <xf numFmtId="164" fontId="10" fillId="0" borderId="1" xfId="0" applyFont="true" applyBorder="true" applyAlignment="true" applyProtection="false">
      <alignment horizontal="left" vertical="center" textRotation="0" wrapText="false" indent="0" shrinkToFit="false"/>
      <protection locked="true" hidden="false"/>
    </xf>
    <xf numFmtId="165" fontId="11" fillId="0" borderId="1" xfId="0" applyFont="true" applyBorder="true" applyAlignment="true" applyProtection="false">
      <alignment horizontal="center" vertical="center" textRotation="0" wrapText="false" indent="0" shrinkToFit="false"/>
      <protection locked="true" hidden="false"/>
    </xf>
    <xf numFmtId="166" fontId="10" fillId="0" borderId="1" xfId="0" applyFont="true" applyBorder="true" applyAlignment="true" applyProtection="false">
      <alignment horizontal="center" vertical="center" textRotation="0" wrapText="false" indent="0" shrinkToFit="false"/>
      <protection locked="true" hidden="false"/>
    </xf>
    <xf numFmtId="166" fontId="8" fillId="3" borderId="1" xfId="0" applyFont="true" applyBorder="true" applyAlignment="true" applyProtection="false">
      <alignment horizontal="center" vertical="center" textRotation="0" wrapText="false" indent="0" shrinkToFit="false"/>
      <protection locked="true" hidden="false"/>
    </xf>
    <xf numFmtId="164" fontId="12" fillId="2" borderId="1" xfId="0" applyFont="true" applyBorder="true" applyAlignment="true" applyProtection="false">
      <alignment horizontal="center" vertical="center" textRotation="0" wrapText="true" indent="0" shrinkToFit="false"/>
      <protection locked="true" hidden="false"/>
    </xf>
    <xf numFmtId="164" fontId="8" fillId="3" borderId="1" xfId="0" applyFont="true" applyBorder="true" applyAlignment="true" applyProtection="false">
      <alignment horizontal="left" vertical="center" textRotation="0" wrapText="false" indent="0" shrinkToFit="false"/>
      <protection locked="true" hidden="false"/>
    </xf>
    <xf numFmtId="165" fontId="8" fillId="3" borderId="1" xfId="0" applyFont="true" applyBorder="true" applyAlignment="true" applyProtection="false">
      <alignment horizontal="center" vertical="center" textRotation="0" wrapText="false" indent="0" shrinkToFit="false"/>
      <protection locked="true" hidden="false"/>
    </xf>
    <xf numFmtId="166" fontId="11" fillId="0" borderId="1" xfId="0" applyFont="true" applyBorder="true" applyAlignment="true" applyProtection="false">
      <alignment horizontal="center" vertical="center" textRotation="0" wrapText="false" indent="0" shrinkToFit="false"/>
      <protection locked="true" hidden="false"/>
    </xf>
    <xf numFmtId="164" fontId="11" fillId="0" borderId="1" xfId="0" applyFont="true" applyBorder="true" applyAlignment="true" applyProtection="false">
      <alignment horizontal="center" vertical="center" textRotation="0" wrapText="false" indent="0" shrinkToFit="false"/>
      <protection locked="true" hidden="false"/>
    </xf>
    <xf numFmtId="164" fontId="11" fillId="0" borderId="1" xfId="0" applyFont="true" applyBorder="true" applyAlignment="true" applyProtection="false">
      <alignment horizontal="left" vertical="center" textRotation="0" wrapText="false" indent="0" shrinkToFit="false"/>
      <protection locked="true" hidden="false"/>
    </xf>
    <xf numFmtId="164" fontId="11" fillId="4" borderId="1" xfId="0" applyFont="true" applyBorder="true" applyAlignment="true" applyProtection="false">
      <alignment horizontal="center" vertical="center" textRotation="0" wrapText="false" indent="0" shrinkToFit="false"/>
      <protection locked="true" hidden="false"/>
    </xf>
    <xf numFmtId="164" fontId="13" fillId="0" borderId="0" xfId="0" applyFont="true" applyBorder="true" applyAlignment="true" applyProtection="false">
      <alignment horizontal="left" vertical="bottom" textRotation="0" wrapText="false" indent="1"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ont>
        <name val="Arial"/>
        <charset val="1"/>
        <family val="0"/>
        <b val="1"/>
        <color rgb="FF9C2A1E"/>
      </font>
      <fill>
        <patternFill>
          <bgColor rgb="FFF8DEDA"/>
        </patternFill>
      </fill>
    </dxf>
    <dxf>
      <font>
        <name val="Arial"/>
        <charset val="1"/>
        <family val="0"/>
        <b val="1"/>
        <color rgb="FF8A5300"/>
      </font>
      <fill>
        <patternFill>
          <bgColor rgb="FFFBEBCB"/>
        </patternFill>
      </fill>
    </dxf>
    <dxf>
      <fill>
        <patternFill>
          <bgColor rgb="FFDCEFE2"/>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A5300"/>
      <rgbColor rgb="FF800080"/>
      <rgbColor rgb="FF008080"/>
      <rgbColor rgb="FFC9D3CC"/>
      <rgbColor rgb="FF808080"/>
      <rgbColor rgb="FF9999FF"/>
      <rgbColor rgb="FF993366"/>
      <rgbColor rgb="FFFFF7D6"/>
      <rgbColor rgb="FFE6EFEA"/>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DCEFE2"/>
      <rgbColor rgb="FFFBEBCB"/>
      <rgbColor rgb="FF99CCFF"/>
      <rgbColor rgb="FFFF99CC"/>
      <rgbColor rgb="FFCC99FF"/>
      <rgbColor rgb="FFF8DEDA"/>
      <rgbColor rgb="FF3366FF"/>
      <rgbColor rgb="FF33CCCC"/>
      <rgbColor rgb="FF99CC00"/>
      <rgbColor rgb="FFFFCC00"/>
      <rgbColor rgb="FFFF9900"/>
      <rgbColor rgb="FFFF6600"/>
      <rgbColor rgb="FF4A5A51"/>
      <rgbColor rgb="FF969696"/>
      <rgbColor rgb="FF003366"/>
      <rgbColor rgb="FF339966"/>
      <rgbColor rgb="FF003300"/>
      <rgbColor rgb="FF1A1A1A"/>
      <rgbColor rgb="FF9C2A1E"/>
      <rgbColor rgb="FF993366"/>
      <rgbColor rgb="FF1F3FBF"/>
      <rgbColor rgb="FF1F4E3D"/>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hyperlink" Target="https://miyarbusiness.com/shop/"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74"/>
  </cols>
  <sheetData>
    <row r="1" customFormat="false" ht="33.75" hidden="false" customHeight="true" outlineLevel="0" collapsed="false">
      <c r="A1" s="1" t="s">
        <v>0</v>
      </c>
      <c r="B1" s="1"/>
    </row>
    <row r="2" customFormat="false" ht="30" hidden="false" customHeight="true" outlineLevel="0" collapsed="false">
      <c r="A2" s="2" t="s">
        <v>1</v>
      </c>
      <c r="B2" s="2"/>
    </row>
    <row r="4" customFormat="false" ht="15" hidden="false" customHeight="true" outlineLevel="0" collapsed="false">
      <c r="A4" s="3" t="s">
        <v>2</v>
      </c>
      <c r="B4" s="3"/>
    </row>
    <row r="5" customFormat="false" ht="57.75" hidden="false" customHeight="true" outlineLevel="0" collapsed="false">
      <c r="A5" s="4" t="s">
        <v>3</v>
      </c>
      <c r="B5" s="4"/>
    </row>
    <row r="7" customFormat="false" ht="15" hidden="false" customHeight="true" outlineLevel="0" collapsed="false">
      <c r="A7" s="3" t="s">
        <v>4</v>
      </c>
      <c r="B7" s="3"/>
    </row>
    <row r="8" customFormat="false" ht="33.75" hidden="false" customHeight="true" outlineLevel="0" collapsed="false">
      <c r="A8" s="4" t="s">
        <v>5</v>
      </c>
      <c r="B8" s="4"/>
    </row>
    <row r="9" customFormat="false" ht="33.75" hidden="false" customHeight="true" outlineLevel="0" collapsed="false">
      <c r="A9" s="4" t="s">
        <v>6</v>
      </c>
      <c r="B9" s="4"/>
    </row>
    <row r="10" customFormat="false" ht="33.75" hidden="false" customHeight="true" outlineLevel="0" collapsed="false">
      <c r="A10" s="4" t="s">
        <v>7</v>
      </c>
      <c r="B10" s="4"/>
    </row>
    <row r="11" customFormat="false" ht="33.75" hidden="false" customHeight="true" outlineLevel="0" collapsed="false">
      <c r="A11" s="4" t="s">
        <v>8</v>
      </c>
      <c r="B11" s="4"/>
    </row>
    <row r="13" customFormat="false" ht="15" hidden="false" customHeight="true" outlineLevel="0" collapsed="false">
      <c r="A13" s="3" t="s">
        <v>9</v>
      </c>
      <c r="B13" s="3"/>
    </row>
    <row r="14" customFormat="false" ht="15" hidden="false" customHeight="false" outlineLevel="0" collapsed="false">
      <c r="A14" s="5" t="s">
        <v>10</v>
      </c>
      <c r="B14" s="6" t="s">
        <v>11</v>
      </c>
    </row>
    <row r="15" customFormat="false" ht="15" hidden="false" customHeight="false" outlineLevel="0" collapsed="false">
      <c r="A15" s="7" t="s">
        <v>12</v>
      </c>
      <c r="B15" s="6" t="s">
        <v>13</v>
      </c>
    </row>
    <row r="17" customFormat="false" ht="15" hidden="false" customHeight="true" outlineLevel="0" collapsed="false">
      <c r="A17" s="3" t="s">
        <v>14</v>
      </c>
      <c r="B17" s="3"/>
    </row>
    <row r="18" customFormat="false" ht="33.75" hidden="false" customHeight="true" outlineLevel="0" collapsed="false">
      <c r="A18" s="4" t="s">
        <v>15</v>
      </c>
      <c r="B18" s="4"/>
    </row>
    <row r="19" customFormat="false" ht="33.75" hidden="false" customHeight="true" outlineLevel="0" collapsed="false">
      <c r="A19" s="4" t="s">
        <v>16</v>
      </c>
      <c r="B19" s="4"/>
    </row>
  </sheetData>
  <mergeCells count="13">
    <mergeCell ref="A1:B1"/>
    <mergeCell ref="A2:B2"/>
    <mergeCell ref="A4:B4"/>
    <mergeCell ref="A5:B5"/>
    <mergeCell ref="A7:B7"/>
    <mergeCell ref="A8:B8"/>
    <mergeCell ref="A9:B9"/>
    <mergeCell ref="A10:B10"/>
    <mergeCell ref="A11:B11"/>
    <mergeCell ref="A13:B13"/>
    <mergeCell ref="A17:B17"/>
    <mergeCell ref="A18:B18"/>
    <mergeCell ref="A19:B19"/>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4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7" topLeftCell="B8" activePane="bottomRight" state="frozen"/>
      <selection pane="topLeft" activeCell="A1" activeCellId="0" sqref="A1"/>
      <selection pane="topRight" activeCell="B1" activeCellId="0" sqref="B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2" min="2" style="0" width="34"/>
    <col collapsed="false" customWidth="true" hidden="false" outlineLevel="0" max="3" min="3" style="0" width="14"/>
    <col collapsed="false" customWidth="true" hidden="false" outlineLevel="0" max="4" min="4" style="0" width="22"/>
    <col collapsed="false" customWidth="true" hidden="false" outlineLevel="0" max="7" min="5" style="0" width="15"/>
    <col collapsed="false" customWidth="true" hidden="false" outlineLevel="0" max="8" min="8" style="0" width="22"/>
    <col collapsed="false" customWidth="true" hidden="false" outlineLevel="0" max="9" min="9" style="0" width="26"/>
  </cols>
  <sheetData>
    <row r="1" customFormat="false" ht="33.75" hidden="false" customHeight="true" outlineLevel="0" collapsed="false">
      <c r="A1" s="1" t="s">
        <v>17</v>
      </c>
      <c r="B1" s="1"/>
      <c r="C1" s="1"/>
      <c r="D1" s="1"/>
      <c r="E1" s="1"/>
      <c r="F1" s="1"/>
      <c r="G1" s="1"/>
      <c r="H1" s="1"/>
      <c r="I1" s="1"/>
    </row>
    <row r="2" customFormat="false" ht="30" hidden="false" customHeight="true" outlineLevel="0" collapsed="false">
      <c r="A2" s="2" t="s">
        <v>18</v>
      </c>
      <c r="B2" s="2"/>
      <c r="C2" s="2"/>
      <c r="D2" s="2"/>
      <c r="E2" s="2"/>
      <c r="F2" s="2"/>
      <c r="G2" s="2"/>
      <c r="H2" s="2"/>
      <c r="I2" s="2"/>
    </row>
    <row r="3" customFormat="false" ht="15" hidden="false" customHeight="false" outlineLevel="0" collapsed="false">
      <c r="A3" s="8" t="s">
        <v>19</v>
      </c>
      <c r="B3" s="9" t="n">
        <f aca="true">TODAY()</f>
        <v>46300</v>
      </c>
      <c r="D3" s="8" t="s">
        <v>20</v>
      </c>
      <c r="E3" s="10" t="n">
        <f aca="false">COUNTIF(H8:H47,"Abgelaufen")</f>
        <v>1</v>
      </c>
    </row>
    <row r="4" customFormat="false" ht="15" hidden="false" customHeight="false" outlineLevel="0" collapsed="false">
      <c r="A4" s="8" t="s">
        <v>21</v>
      </c>
      <c r="B4" s="11" t="n">
        <v>30</v>
      </c>
      <c r="D4" s="8" t="s">
        <v>22</v>
      </c>
      <c r="E4" s="10" t="n">
        <f aca="false">COUNTIF(H8:H47,"Dringend verlängern")</f>
        <v>2</v>
      </c>
    </row>
    <row r="7" customFormat="false" ht="39.75" hidden="false" customHeight="true" outlineLevel="0" collapsed="false">
      <c r="A7" s="12" t="s">
        <v>23</v>
      </c>
      <c r="B7" s="12" t="s">
        <v>24</v>
      </c>
      <c r="C7" s="12" t="s">
        <v>25</v>
      </c>
      <c r="D7" s="12" t="s">
        <v>26</v>
      </c>
      <c r="E7" s="12" t="s">
        <v>27</v>
      </c>
      <c r="F7" s="12" t="s">
        <v>28</v>
      </c>
      <c r="G7" s="12" t="s">
        <v>29</v>
      </c>
      <c r="H7" s="12" t="s">
        <v>30</v>
      </c>
      <c r="I7" s="12" t="s">
        <v>31</v>
      </c>
    </row>
    <row r="8" customFormat="false" ht="15" hidden="false" customHeight="false" outlineLevel="0" collapsed="false">
      <c r="A8" s="13" t="s">
        <v>32</v>
      </c>
      <c r="B8" s="13" t="s">
        <v>33</v>
      </c>
      <c r="C8" s="13" t="s">
        <v>34</v>
      </c>
      <c r="D8" s="13" t="s">
        <v>35</v>
      </c>
      <c r="E8" s="14" t="n">
        <v>45960</v>
      </c>
      <c r="F8" s="14" t="n">
        <v>46325</v>
      </c>
      <c r="G8" s="15" t="n">
        <f aca="false">IF(F8="","",F8-$B$3)</f>
        <v>25</v>
      </c>
      <c r="H8" s="16" t="str">
        <f aca="false">IF(F8="","",IF(G8&lt;0,"Abgelaufen",IF(G8&lt;=$B$4,"Dringend verlängern","Gültig")))</f>
        <v>Dringend verlängern</v>
      </c>
      <c r="I8" s="13"/>
    </row>
    <row r="9" customFormat="false" ht="15" hidden="false" customHeight="false" outlineLevel="0" collapsed="false">
      <c r="A9" s="13" t="s">
        <v>36</v>
      </c>
      <c r="B9" s="13" t="s">
        <v>37</v>
      </c>
      <c r="C9" s="13" t="s">
        <v>38</v>
      </c>
      <c r="D9" s="13" t="s">
        <v>39</v>
      </c>
      <c r="E9" s="14" t="n">
        <v>45600</v>
      </c>
      <c r="F9" s="14" t="n">
        <v>46395</v>
      </c>
      <c r="G9" s="15" t="n">
        <f aca="false">IF(F9="","",F9-$B$3)</f>
        <v>95</v>
      </c>
      <c r="H9" s="16" t="str">
        <f aca="false">IF(F9="","",IF(G9&lt;0,"Abgelaufen",IF(G9&lt;=$B$4,"Dringend verlängern","Gültig")))</f>
        <v>Gültig</v>
      </c>
      <c r="I9" s="13"/>
    </row>
    <row r="10" customFormat="false" ht="15" hidden="false" customHeight="false" outlineLevel="0" collapsed="false">
      <c r="A10" s="13" t="s">
        <v>40</v>
      </c>
      <c r="B10" s="13" t="s">
        <v>41</v>
      </c>
      <c r="C10" s="13" t="s">
        <v>42</v>
      </c>
      <c r="D10" s="13" t="s">
        <v>43</v>
      </c>
      <c r="E10" s="14" t="n">
        <v>45300</v>
      </c>
      <c r="F10" s="14" t="n">
        <v>46470</v>
      </c>
      <c r="G10" s="15" t="n">
        <f aca="false">IF(F10="","",F10-$B$3)</f>
        <v>170</v>
      </c>
      <c r="H10" s="16" t="str">
        <f aca="false">IF(F10="","",IF(G10&lt;0,"Abgelaufen",IF(G10&lt;=$B$4,"Dringend verlängern","Gültig")))</f>
        <v>Gültig</v>
      </c>
      <c r="I10" s="13"/>
    </row>
    <row r="11" customFormat="false" ht="15" hidden="false" customHeight="false" outlineLevel="0" collapsed="false">
      <c r="A11" s="13" t="s">
        <v>44</v>
      </c>
      <c r="B11" s="13" t="s">
        <v>45</v>
      </c>
      <c r="C11" s="13" t="s">
        <v>46</v>
      </c>
      <c r="D11" s="13" t="s">
        <v>47</v>
      </c>
      <c r="E11" s="14" t="n">
        <v>45930</v>
      </c>
      <c r="F11" s="14" t="n">
        <v>46295</v>
      </c>
      <c r="G11" s="15" t="n">
        <f aca="false">IF(F11="","",F11-$B$3)</f>
        <v>-5</v>
      </c>
      <c r="H11" s="16" t="str">
        <f aca="false">IF(F11="","",IF(G11&lt;0,"Abgelaufen",IF(G11&lt;=$B$4,"Dringend verlängern","Gültig")))</f>
        <v>Abgelaufen</v>
      </c>
      <c r="I11" s="13"/>
    </row>
    <row r="12" customFormat="false" ht="15" hidden="false" customHeight="false" outlineLevel="0" collapsed="false">
      <c r="A12" s="13" t="s">
        <v>48</v>
      </c>
      <c r="B12" s="13" t="s">
        <v>49</v>
      </c>
      <c r="C12" s="13" t="s">
        <v>50</v>
      </c>
      <c r="D12" s="13" t="s">
        <v>47</v>
      </c>
      <c r="E12" s="14" t="n">
        <v>46000</v>
      </c>
      <c r="F12" s="14" t="n">
        <v>46312</v>
      </c>
      <c r="G12" s="15" t="n">
        <f aca="false">IF(F12="","",F12-$B$3)</f>
        <v>12</v>
      </c>
      <c r="H12" s="16" t="str">
        <f aca="false">IF(F12="","",IF(G12&lt;0,"Abgelaufen",IF(G12&lt;=$B$4,"Dringend verlängern","Gültig")))</f>
        <v>Dringend verlängern</v>
      </c>
      <c r="I12" s="13"/>
    </row>
    <row r="13" customFormat="false" ht="15" hidden="false" customHeight="false" outlineLevel="0" collapsed="false">
      <c r="A13" s="13" t="s">
        <v>51</v>
      </c>
      <c r="B13" s="13" t="s">
        <v>52</v>
      </c>
      <c r="C13" s="13" t="s">
        <v>53</v>
      </c>
      <c r="D13" s="13" t="s">
        <v>35</v>
      </c>
      <c r="E13" s="14" t="n">
        <v>45970</v>
      </c>
      <c r="F13" s="14" t="n">
        <v>46335</v>
      </c>
      <c r="G13" s="15" t="n">
        <f aca="false">IF(F13="","",F13-$B$3)</f>
        <v>35</v>
      </c>
      <c r="H13" s="16" t="str">
        <f aca="false">IF(F13="","",IF(G13&lt;0,"Abgelaufen",IF(G13&lt;=$B$4,"Dringend verlängern","Gültig")))</f>
        <v>Gültig</v>
      </c>
      <c r="I13" s="13"/>
    </row>
    <row r="14" customFormat="false" ht="15" hidden="false" customHeight="false" outlineLevel="0" collapsed="false">
      <c r="A14" s="13"/>
      <c r="B14" s="13"/>
      <c r="C14" s="13"/>
      <c r="D14" s="13"/>
      <c r="E14" s="14"/>
      <c r="F14" s="14"/>
      <c r="G14" s="15" t="str">
        <f aca="false">IF(F14="","",F14-$B$3)</f>
        <v/>
      </c>
      <c r="H14" s="16" t="str">
        <f aca="false">IF(F14="","",IF(G14&lt;0,"Abgelaufen",IF(G14&lt;=$B$4,"Dringend verlängern","Gültig")))</f>
        <v/>
      </c>
      <c r="I14" s="13"/>
    </row>
    <row r="15" customFormat="false" ht="15" hidden="false" customHeight="false" outlineLevel="0" collapsed="false">
      <c r="A15" s="13"/>
      <c r="B15" s="13"/>
      <c r="C15" s="13"/>
      <c r="D15" s="13"/>
      <c r="E15" s="14"/>
      <c r="F15" s="14"/>
      <c r="G15" s="15" t="str">
        <f aca="false">IF(F15="","",F15-$B$3)</f>
        <v/>
      </c>
      <c r="H15" s="16" t="str">
        <f aca="false">IF(F15="","",IF(G15&lt;0,"Abgelaufen",IF(G15&lt;=$B$4,"Dringend verlängern","Gültig")))</f>
        <v/>
      </c>
      <c r="I15" s="13"/>
    </row>
    <row r="16" customFormat="false" ht="15" hidden="false" customHeight="false" outlineLevel="0" collapsed="false">
      <c r="A16" s="13"/>
      <c r="B16" s="13"/>
      <c r="C16" s="13"/>
      <c r="D16" s="13"/>
      <c r="E16" s="14"/>
      <c r="F16" s="14"/>
      <c r="G16" s="15" t="str">
        <f aca="false">IF(F16="","",F16-$B$3)</f>
        <v/>
      </c>
      <c r="H16" s="16" t="str">
        <f aca="false">IF(F16="","",IF(G16&lt;0,"Abgelaufen",IF(G16&lt;=$B$4,"Dringend verlängern","Gültig")))</f>
        <v/>
      </c>
      <c r="I16" s="13"/>
    </row>
    <row r="17" customFormat="false" ht="15" hidden="false" customHeight="false" outlineLevel="0" collapsed="false">
      <c r="A17" s="13"/>
      <c r="B17" s="13"/>
      <c r="C17" s="13"/>
      <c r="D17" s="13"/>
      <c r="E17" s="14"/>
      <c r="F17" s="14"/>
      <c r="G17" s="15" t="str">
        <f aca="false">IF(F17="","",F17-$B$3)</f>
        <v/>
      </c>
      <c r="H17" s="16" t="str">
        <f aca="false">IF(F17="","",IF(G17&lt;0,"Abgelaufen",IF(G17&lt;=$B$4,"Dringend verlängern","Gültig")))</f>
        <v/>
      </c>
      <c r="I17" s="13"/>
    </row>
    <row r="18" customFormat="false" ht="15" hidden="false" customHeight="false" outlineLevel="0" collapsed="false">
      <c r="A18" s="13"/>
      <c r="B18" s="13"/>
      <c r="C18" s="13"/>
      <c r="D18" s="13"/>
      <c r="E18" s="14"/>
      <c r="F18" s="14"/>
      <c r="G18" s="15" t="str">
        <f aca="false">IF(F18="","",F18-$B$3)</f>
        <v/>
      </c>
      <c r="H18" s="16" t="str">
        <f aca="false">IF(F18="","",IF(G18&lt;0,"Abgelaufen",IF(G18&lt;=$B$4,"Dringend verlängern","Gültig")))</f>
        <v/>
      </c>
      <c r="I18" s="13"/>
    </row>
    <row r="19" customFormat="false" ht="15" hidden="false" customHeight="false" outlineLevel="0" collapsed="false">
      <c r="A19" s="13"/>
      <c r="B19" s="13"/>
      <c r="C19" s="13"/>
      <c r="D19" s="13"/>
      <c r="E19" s="14"/>
      <c r="F19" s="14"/>
      <c r="G19" s="15" t="str">
        <f aca="false">IF(F19="","",F19-$B$3)</f>
        <v/>
      </c>
      <c r="H19" s="16" t="str">
        <f aca="false">IF(F19="","",IF(G19&lt;0,"Abgelaufen",IF(G19&lt;=$B$4,"Dringend verlängern","Gültig")))</f>
        <v/>
      </c>
      <c r="I19" s="13"/>
    </row>
    <row r="20" customFormat="false" ht="15" hidden="false" customHeight="false" outlineLevel="0" collapsed="false">
      <c r="A20" s="13"/>
      <c r="B20" s="13"/>
      <c r="C20" s="13"/>
      <c r="D20" s="13"/>
      <c r="E20" s="14"/>
      <c r="F20" s="14"/>
      <c r="G20" s="15" t="str">
        <f aca="false">IF(F20="","",F20-$B$3)</f>
        <v/>
      </c>
      <c r="H20" s="16" t="str">
        <f aca="false">IF(F20="","",IF(G20&lt;0,"Abgelaufen",IF(G20&lt;=$B$4,"Dringend verlängern","Gültig")))</f>
        <v/>
      </c>
      <c r="I20" s="13"/>
    </row>
    <row r="21" customFormat="false" ht="15" hidden="false" customHeight="false" outlineLevel="0" collapsed="false">
      <c r="A21" s="13"/>
      <c r="B21" s="13"/>
      <c r="C21" s="13"/>
      <c r="D21" s="13"/>
      <c r="E21" s="14"/>
      <c r="F21" s="14"/>
      <c r="G21" s="15" t="str">
        <f aca="false">IF(F21="","",F21-$B$3)</f>
        <v/>
      </c>
      <c r="H21" s="16" t="str">
        <f aca="false">IF(F21="","",IF(G21&lt;0,"Abgelaufen",IF(G21&lt;=$B$4,"Dringend verlängern","Gültig")))</f>
        <v/>
      </c>
      <c r="I21" s="13"/>
    </row>
    <row r="22" customFormat="false" ht="15" hidden="false" customHeight="false" outlineLevel="0" collapsed="false">
      <c r="A22" s="13"/>
      <c r="B22" s="13"/>
      <c r="C22" s="13"/>
      <c r="D22" s="13"/>
      <c r="E22" s="14"/>
      <c r="F22" s="14"/>
      <c r="G22" s="15" t="str">
        <f aca="false">IF(F22="","",F22-$B$3)</f>
        <v/>
      </c>
      <c r="H22" s="16" t="str">
        <f aca="false">IF(F22="","",IF(G22&lt;0,"Abgelaufen",IF(G22&lt;=$B$4,"Dringend verlängern","Gültig")))</f>
        <v/>
      </c>
      <c r="I22" s="13"/>
    </row>
    <row r="23" customFormat="false" ht="15" hidden="false" customHeight="false" outlineLevel="0" collapsed="false">
      <c r="A23" s="13"/>
      <c r="B23" s="13"/>
      <c r="C23" s="13"/>
      <c r="D23" s="13"/>
      <c r="E23" s="14"/>
      <c r="F23" s="14"/>
      <c r="G23" s="15" t="str">
        <f aca="false">IF(F23="","",F23-$B$3)</f>
        <v/>
      </c>
      <c r="H23" s="16" t="str">
        <f aca="false">IF(F23="","",IF(G23&lt;0,"Abgelaufen",IF(G23&lt;=$B$4,"Dringend verlängern","Gültig")))</f>
        <v/>
      </c>
      <c r="I23" s="13"/>
    </row>
    <row r="24" customFormat="false" ht="15" hidden="false" customHeight="false" outlineLevel="0" collapsed="false">
      <c r="A24" s="13"/>
      <c r="B24" s="13"/>
      <c r="C24" s="13"/>
      <c r="D24" s="13"/>
      <c r="E24" s="14"/>
      <c r="F24" s="14"/>
      <c r="G24" s="15" t="str">
        <f aca="false">IF(F24="","",F24-$B$3)</f>
        <v/>
      </c>
      <c r="H24" s="16" t="str">
        <f aca="false">IF(F24="","",IF(G24&lt;0,"Abgelaufen",IF(G24&lt;=$B$4,"Dringend verlängern","Gültig")))</f>
        <v/>
      </c>
      <c r="I24" s="13"/>
    </row>
    <row r="25" customFormat="false" ht="15" hidden="false" customHeight="false" outlineLevel="0" collapsed="false">
      <c r="A25" s="13"/>
      <c r="B25" s="13"/>
      <c r="C25" s="13"/>
      <c r="D25" s="13"/>
      <c r="E25" s="14"/>
      <c r="F25" s="14"/>
      <c r="G25" s="15" t="str">
        <f aca="false">IF(F25="","",F25-$B$3)</f>
        <v/>
      </c>
      <c r="H25" s="16" t="str">
        <f aca="false">IF(F25="","",IF(G25&lt;0,"Abgelaufen",IF(G25&lt;=$B$4,"Dringend verlängern","Gültig")))</f>
        <v/>
      </c>
      <c r="I25" s="13"/>
    </row>
    <row r="26" customFormat="false" ht="15" hidden="false" customHeight="false" outlineLevel="0" collapsed="false">
      <c r="A26" s="13"/>
      <c r="B26" s="13"/>
      <c r="C26" s="13"/>
      <c r="D26" s="13"/>
      <c r="E26" s="14"/>
      <c r="F26" s="14"/>
      <c r="G26" s="15" t="str">
        <f aca="false">IF(F26="","",F26-$B$3)</f>
        <v/>
      </c>
      <c r="H26" s="16" t="str">
        <f aca="false">IF(F26="","",IF(G26&lt;0,"Abgelaufen",IF(G26&lt;=$B$4,"Dringend verlängern","Gültig")))</f>
        <v/>
      </c>
      <c r="I26" s="13"/>
    </row>
    <row r="27" customFormat="false" ht="15" hidden="false" customHeight="false" outlineLevel="0" collapsed="false">
      <c r="A27" s="13"/>
      <c r="B27" s="13"/>
      <c r="C27" s="13"/>
      <c r="D27" s="13"/>
      <c r="E27" s="14"/>
      <c r="F27" s="14"/>
      <c r="G27" s="15" t="str">
        <f aca="false">IF(F27="","",F27-$B$3)</f>
        <v/>
      </c>
      <c r="H27" s="16" t="str">
        <f aca="false">IF(F27="","",IF(G27&lt;0,"Abgelaufen",IF(G27&lt;=$B$4,"Dringend verlängern","Gültig")))</f>
        <v/>
      </c>
      <c r="I27" s="13"/>
    </row>
    <row r="28" customFormat="false" ht="15" hidden="false" customHeight="false" outlineLevel="0" collapsed="false">
      <c r="A28" s="13"/>
      <c r="B28" s="13"/>
      <c r="C28" s="13"/>
      <c r="D28" s="13"/>
      <c r="E28" s="14"/>
      <c r="F28" s="14"/>
      <c r="G28" s="15" t="str">
        <f aca="false">IF(F28="","",F28-$B$3)</f>
        <v/>
      </c>
      <c r="H28" s="16" t="str">
        <f aca="false">IF(F28="","",IF(G28&lt;0,"Abgelaufen",IF(G28&lt;=$B$4,"Dringend verlängern","Gültig")))</f>
        <v/>
      </c>
      <c r="I28" s="13"/>
    </row>
    <row r="29" customFormat="false" ht="15" hidden="false" customHeight="false" outlineLevel="0" collapsed="false">
      <c r="A29" s="13"/>
      <c r="B29" s="13"/>
      <c r="C29" s="13"/>
      <c r="D29" s="13"/>
      <c r="E29" s="14"/>
      <c r="F29" s="14"/>
      <c r="G29" s="15" t="str">
        <f aca="false">IF(F29="","",F29-$B$3)</f>
        <v/>
      </c>
      <c r="H29" s="16" t="str">
        <f aca="false">IF(F29="","",IF(G29&lt;0,"Abgelaufen",IF(G29&lt;=$B$4,"Dringend verlängern","Gültig")))</f>
        <v/>
      </c>
      <c r="I29" s="13"/>
    </row>
    <row r="30" customFormat="false" ht="15" hidden="false" customHeight="false" outlineLevel="0" collapsed="false">
      <c r="A30" s="13"/>
      <c r="B30" s="13"/>
      <c r="C30" s="13"/>
      <c r="D30" s="13"/>
      <c r="E30" s="14"/>
      <c r="F30" s="14"/>
      <c r="G30" s="15" t="str">
        <f aca="false">IF(F30="","",F30-$B$3)</f>
        <v/>
      </c>
      <c r="H30" s="16" t="str">
        <f aca="false">IF(F30="","",IF(G30&lt;0,"Abgelaufen",IF(G30&lt;=$B$4,"Dringend verlängern","Gültig")))</f>
        <v/>
      </c>
      <c r="I30" s="13"/>
    </row>
    <row r="31" customFormat="false" ht="15" hidden="false" customHeight="false" outlineLevel="0" collapsed="false">
      <c r="A31" s="13"/>
      <c r="B31" s="13"/>
      <c r="C31" s="13"/>
      <c r="D31" s="13"/>
      <c r="E31" s="14"/>
      <c r="F31" s="14"/>
      <c r="G31" s="15" t="str">
        <f aca="false">IF(F31="","",F31-$B$3)</f>
        <v/>
      </c>
      <c r="H31" s="16" t="str">
        <f aca="false">IF(F31="","",IF(G31&lt;0,"Abgelaufen",IF(G31&lt;=$B$4,"Dringend verlängern","Gültig")))</f>
        <v/>
      </c>
      <c r="I31" s="13"/>
    </row>
    <row r="32" customFormat="false" ht="15" hidden="false" customHeight="false" outlineLevel="0" collapsed="false">
      <c r="A32" s="13"/>
      <c r="B32" s="13"/>
      <c r="C32" s="13"/>
      <c r="D32" s="13"/>
      <c r="E32" s="14"/>
      <c r="F32" s="14"/>
      <c r="G32" s="15" t="str">
        <f aca="false">IF(F32="","",F32-$B$3)</f>
        <v/>
      </c>
      <c r="H32" s="16" t="str">
        <f aca="false">IF(F32="","",IF(G32&lt;0,"Abgelaufen",IF(G32&lt;=$B$4,"Dringend verlängern","Gültig")))</f>
        <v/>
      </c>
      <c r="I32" s="13"/>
    </row>
    <row r="33" customFormat="false" ht="15" hidden="false" customHeight="false" outlineLevel="0" collapsed="false">
      <c r="A33" s="13"/>
      <c r="B33" s="13"/>
      <c r="C33" s="13"/>
      <c r="D33" s="13"/>
      <c r="E33" s="14"/>
      <c r="F33" s="14"/>
      <c r="G33" s="15" t="str">
        <f aca="false">IF(F33="","",F33-$B$3)</f>
        <v/>
      </c>
      <c r="H33" s="16" t="str">
        <f aca="false">IF(F33="","",IF(G33&lt;0,"Abgelaufen",IF(G33&lt;=$B$4,"Dringend verlängern","Gültig")))</f>
        <v/>
      </c>
      <c r="I33" s="13"/>
    </row>
    <row r="34" customFormat="false" ht="15" hidden="false" customHeight="false" outlineLevel="0" collapsed="false">
      <c r="A34" s="13"/>
      <c r="B34" s="13"/>
      <c r="C34" s="13"/>
      <c r="D34" s="13"/>
      <c r="E34" s="14"/>
      <c r="F34" s="14"/>
      <c r="G34" s="15" t="str">
        <f aca="false">IF(F34="","",F34-$B$3)</f>
        <v/>
      </c>
      <c r="H34" s="16" t="str">
        <f aca="false">IF(F34="","",IF(G34&lt;0,"Abgelaufen",IF(G34&lt;=$B$4,"Dringend verlängern","Gültig")))</f>
        <v/>
      </c>
      <c r="I34" s="13"/>
    </row>
    <row r="35" customFormat="false" ht="15" hidden="false" customHeight="false" outlineLevel="0" collapsed="false">
      <c r="A35" s="13"/>
      <c r="B35" s="13"/>
      <c r="C35" s="13"/>
      <c r="D35" s="13"/>
      <c r="E35" s="14"/>
      <c r="F35" s="14"/>
      <c r="G35" s="15" t="str">
        <f aca="false">IF(F35="","",F35-$B$3)</f>
        <v/>
      </c>
      <c r="H35" s="16" t="str">
        <f aca="false">IF(F35="","",IF(G35&lt;0,"Abgelaufen",IF(G35&lt;=$B$4,"Dringend verlängern","Gültig")))</f>
        <v/>
      </c>
      <c r="I35" s="13"/>
    </row>
    <row r="36" customFormat="false" ht="15" hidden="false" customHeight="false" outlineLevel="0" collapsed="false">
      <c r="A36" s="13"/>
      <c r="B36" s="13"/>
      <c r="C36" s="13"/>
      <c r="D36" s="13"/>
      <c r="E36" s="14"/>
      <c r="F36" s="14"/>
      <c r="G36" s="15" t="str">
        <f aca="false">IF(F36="","",F36-$B$3)</f>
        <v/>
      </c>
      <c r="H36" s="16" t="str">
        <f aca="false">IF(F36="","",IF(G36&lt;0,"Abgelaufen",IF(G36&lt;=$B$4,"Dringend verlängern","Gültig")))</f>
        <v/>
      </c>
      <c r="I36" s="13"/>
    </row>
    <row r="37" customFormat="false" ht="15" hidden="false" customHeight="false" outlineLevel="0" collapsed="false">
      <c r="A37" s="13"/>
      <c r="B37" s="13"/>
      <c r="C37" s="13"/>
      <c r="D37" s="13"/>
      <c r="E37" s="14"/>
      <c r="F37" s="14"/>
      <c r="G37" s="15" t="str">
        <f aca="false">IF(F37="","",F37-$B$3)</f>
        <v/>
      </c>
      <c r="H37" s="16" t="str">
        <f aca="false">IF(F37="","",IF(G37&lt;0,"Abgelaufen",IF(G37&lt;=$B$4,"Dringend verlängern","Gültig")))</f>
        <v/>
      </c>
      <c r="I37" s="13"/>
    </row>
    <row r="38" customFormat="false" ht="15" hidden="false" customHeight="false" outlineLevel="0" collapsed="false">
      <c r="A38" s="13"/>
      <c r="B38" s="13"/>
      <c r="C38" s="13"/>
      <c r="D38" s="13"/>
      <c r="E38" s="14"/>
      <c r="F38" s="14"/>
      <c r="G38" s="15" t="str">
        <f aca="false">IF(F38="","",F38-$B$3)</f>
        <v/>
      </c>
      <c r="H38" s="16" t="str">
        <f aca="false">IF(F38="","",IF(G38&lt;0,"Abgelaufen",IF(G38&lt;=$B$4,"Dringend verlängern","Gültig")))</f>
        <v/>
      </c>
      <c r="I38" s="13"/>
    </row>
    <row r="39" customFormat="false" ht="15" hidden="false" customHeight="false" outlineLevel="0" collapsed="false">
      <c r="A39" s="13"/>
      <c r="B39" s="13"/>
      <c r="C39" s="13"/>
      <c r="D39" s="13"/>
      <c r="E39" s="14"/>
      <c r="F39" s="14"/>
      <c r="G39" s="15" t="str">
        <f aca="false">IF(F39="","",F39-$B$3)</f>
        <v/>
      </c>
      <c r="H39" s="16" t="str">
        <f aca="false">IF(F39="","",IF(G39&lt;0,"Abgelaufen",IF(G39&lt;=$B$4,"Dringend verlängern","Gültig")))</f>
        <v/>
      </c>
      <c r="I39" s="13"/>
    </row>
    <row r="40" customFormat="false" ht="15" hidden="false" customHeight="false" outlineLevel="0" collapsed="false">
      <c r="A40" s="13"/>
      <c r="B40" s="13"/>
      <c r="C40" s="13"/>
      <c r="D40" s="13"/>
      <c r="E40" s="14"/>
      <c r="F40" s="14"/>
      <c r="G40" s="15" t="str">
        <f aca="false">IF(F40="","",F40-$B$3)</f>
        <v/>
      </c>
      <c r="H40" s="16" t="str">
        <f aca="false">IF(F40="","",IF(G40&lt;0,"Abgelaufen",IF(G40&lt;=$B$4,"Dringend verlängern","Gültig")))</f>
        <v/>
      </c>
      <c r="I40" s="13"/>
    </row>
    <row r="41" customFormat="false" ht="15" hidden="false" customHeight="false" outlineLevel="0" collapsed="false">
      <c r="A41" s="13"/>
      <c r="B41" s="13"/>
      <c r="C41" s="13"/>
      <c r="D41" s="13"/>
      <c r="E41" s="14"/>
      <c r="F41" s="14"/>
      <c r="G41" s="15" t="str">
        <f aca="false">IF(F41="","",F41-$B$3)</f>
        <v/>
      </c>
      <c r="H41" s="16" t="str">
        <f aca="false">IF(F41="","",IF(G41&lt;0,"Abgelaufen",IF(G41&lt;=$B$4,"Dringend verlängern","Gültig")))</f>
        <v/>
      </c>
      <c r="I41" s="13"/>
    </row>
    <row r="42" customFormat="false" ht="15" hidden="false" customHeight="false" outlineLevel="0" collapsed="false">
      <c r="A42" s="13"/>
      <c r="B42" s="13"/>
      <c r="C42" s="13"/>
      <c r="D42" s="13"/>
      <c r="E42" s="14"/>
      <c r="F42" s="14"/>
      <c r="G42" s="15" t="str">
        <f aca="false">IF(F42="","",F42-$B$3)</f>
        <v/>
      </c>
      <c r="H42" s="16" t="str">
        <f aca="false">IF(F42="","",IF(G42&lt;0,"Abgelaufen",IF(G42&lt;=$B$4,"Dringend verlängern","Gültig")))</f>
        <v/>
      </c>
      <c r="I42" s="13"/>
    </row>
    <row r="43" customFormat="false" ht="15" hidden="false" customHeight="false" outlineLevel="0" collapsed="false">
      <c r="A43" s="13"/>
      <c r="B43" s="13"/>
      <c r="C43" s="13"/>
      <c r="D43" s="13"/>
      <c r="E43" s="14"/>
      <c r="F43" s="14"/>
      <c r="G43" s="15" t="str">
        <f aca="false">IF(F43="","",F43-$B$3)</f>
        <v/>
      </c>
      <c r="H43" s="16" t="str">
        <f aca="false">IF(F43="","",IF(G43&lt;0,"Abgelaufen",IF(G43&lt;=$B$4,"Dringend verlängern","Gültig")))</f>
        <v/>
      </c>
      <c r="I43" s="13"/>
    </row>
    <row r="44" customFormat="false" ht="15" hidden="false" customHeight="false" outlineLevel="0" collapsed="false">
      <c r="A44" s="13"/>
      <c r="B44" s="13"/>
      <c r="C44" s="13"/>
      <c r="D44" s="13"/>
      <c r="E44" s="14"/>
      <c r="F44" s="14"/>
      <c r="G44" s="15" t="str">
        <f aca="false">IF(F44="","",F44-$B$3)</f>
        <v/>
      </c>
      <c r="H44" s="16" t="str">
        <f aca="false">IF(F44="","",IF(G44&lt;0,"Abgelaufen",IF(G44&lt;=$B$4,"Dringend verlängern","Gültig")))</f>
        <v/>
      </c>
      <c r="I44" s="13"/>
    </row>
    <row r="45" customFormat="false" ht="15" hidden="false" customHeight="false" outlineLevel="0" collapsed="false">
      <c r="A45" s="13"/>
      <c r="B45" s="13"/>
      <c r="C45" s="13"/>
      <c r="D45" s="13"/>
      <c r="E45" s="14"/>
      <c r="F45" s="14"/>
      <c r="G45" s="15" t="str">
        <f aca="false">IF(F45="","",F45-$B$3)</f>
        <v/>
      </c>
      <c r="H45" s="16" t="str">
        <f aca="false">IF(F45="","",IF(G45&lt;0,"Abgelaufen",IF(G45&lt;=$B$4,"Dringend verlängern","Gültig")))</f>
        <v/>
      </c>
      <c r="I45" s="13"/>
    </row>
    <row r="46" customFormat="false" ht="15" hidden="false" customHeight="false" outlineLevel="0" collapsed="false">
      <c r="A46" s="13"/>
      <c r="B46" s="13"/>
      <c r="C46" s="13"/>
      <c r="D46" s="13"/>
      <c r="E46" s="14"/>
      <c r="F46" s="14"/>
      <c r="G46" s="15" t="str">
        <f aca="false">IF(F46="","",F46-$B$3)</f>
        <v/>
      </c>
      <c r="H46" s="16" t="str">
        <f aca="false">IF(F46="","",IF(G46&lt;0,"Abgelaufen",IF(G46&lt;=$B$4,"Dringend verlängern","Gültig")))</f>
        <v/>
      </c>
      <c r="I46" s="13"/>
    </row>
    <row r="47" customFormat="false" ht="15" hidden="false" customHeight="false" outlineLevel="0" collapsed="false">
      <c r="A47" s="13"/>
      <c r="B47" s="13"/>
      <c r="C47" s="13"/>
      <c r="D47" s="13"/>
      <c r="E47" s="14"/>
      <c r="F47" s="14"/>
      <c r="G47" s="15" t="str">
        <f aca="false">IF(F47="","",F47-$B$3)</f>
        <v/>
      </c>
      <c r="H47" s="16" t="str">
        <f aca="false">IF(F47="","",IF(G47&lt;0,"Abgelaufen",IF(G47&lt;=$B$4,"Dringend verlängern","Gültig")))</f>
        <v/>
      </c>
      <c r="I47" s="13"/>
    </row>
  </sheetData>
  <mergeCells count="2">
    <mergeCell ref="A1:I1"/>
    <mergeCell ref="A2:I2"/>
  </mergeCells>
  <conditionalFormatting sqref="H8:H47">
    <cfRule type="expression" priority="2" aboveAverage="0" equalAverage="0" bottom="0" percent="0" rank="0" text="" dxfId="0">
      <formula>H8="Abgelaufen"</formula>
    </cfRule>
    <cfRule type="expression" priority="3" aboveAverage="0" equalAverage="0" bottom="0" percent="0" rank="0" text="" dxfId="1">
      <formula>H8="Dringend verlängern"</formula>
    </cfRule>
    <cfRule type="expression" priority="4" aboveAverage="0" equalAverage="0" bottom="0" percent="0" rank="0" text="" dxfId="2">
      <formula>H8="Gültig"</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6"/>
    <col collapsed="false" customWidth="true" hidden="false" outlineLevel="0" max="2" min="2" style="0" width="22"/>
    <col collapsed="false" customWidth="true" hidden="false" outlineLevel="0" max="3" min="3" style="0" width="26"/>
  </cols>
  <sheetData>
    <row r="1" customFormat="false" ht="33.75" hidden="false" customHeight="true" outlineLevel="0" collapsed="false">
      <c r="A1" s="1" t="s">
        <v>54</v>
      </c>
      <c r="B1" s="1"/>
      <c r="C1" s="1"/>
    </row>
    <row r="2" customFormat="false" ht="30" hidden="false" customHeight="true" outlineLevel="0" collapsed="false">
      <c r="A2" s="2" t="s">
        <v>55</v>
      </c>
      <c r="B2" s="2"/>
      <c r="C2" s="2"/>
    </row>
    <row r="4" customFormat="false" ht="39.75" hidden="false" customHeight="true" outlineLevel="0" collapsed="false">
      <c r="A4" s="12" t="s">
        <v>56</v>
      </c>
      <c r="B4" s="12" t="s">
        <v>57</v>
      </c>
      <c r="C4" s="12" t="s">
        <v>58</v>
      </c>
    </row>
    <row r="5" customFormat="false" ht="21.75" hidden="false" customHeight="true" outlineLevel="0" collapsed="false">
      <c r="A5" s="17" t="s">
        <v>59</v>
      </c>
      <c r="B5" s="18" t="s">
        <v>60</v>
      </c>
      <c r="C5" s="18" t="s">
        <v>60</v>
      </c>
    </row>
    <row r="6" customFormat="false" ht="21.75" hidden="false" customHeight="true" outlineLevel="0" collapsed="false">
      <c r="A6" s="17" t="s">
        <v>61</v>
      </c>
      <c r="B6" s="16" t="s">
        <v>62</v>
      </c>
      <c r="C6" s="18" t="s">
        <v>63</v>
      </c>
    </row>
    <row r="7" customFormat="false" ht="21.75" hidden="false" customHeight="true" outlineLevel="0" collapsed="false">
      <c r="A7" s="17" t="s">
        <v>64</v>
      </c>
      <c r="B7" s="16" t="s">
        <v>62</v>
      </c>
      <c r="C7" s="18" t="s">
        <v>65</v>
      </c>
    </row>
    <row r="8" customFormat="false" ht="21.75" hidden="false" customHeight="true" outlineLevel="0" collapsed="false">
      <c r="A8" s="17" t="s">
        <v>66</v>
      </c>
      <c r="B8" s="16" t="s">
        <v>62</v>
      </c>
      <c r="C8" s="18" t="s">
        <v>67</v>
      </c>
    </row>
    <row r="10" customFormat="false" ht="14.15" hidden="false" customHeight="false" outlineLevel="0" collapsed="false">
      <c r="A10" s="19" t="s">
        <v>68</v>
      </c>
      <c r="B10" s="19"/>
      <c r="C10" s="19"/>
    </row>
  </sheetData>
  <mergeCells count="3">
    <mergeCell ref="A1:C1"/>
    <mergeCell ref="A2:C2"/>
    <mergeCell ref="A10:C10"/>
  </mergeCells>
  <hyperlinks>
    <hyperlink ref="A10" r:id="rId1" display="Produktseite: https://miyarbusiness.com/shop/"/>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2026-10-04T23:47:19Z</dcterms:created>
  <dc:creator>openpyxl</dc:creator>
  <dc:description/>
  <dc:language>en-US</dc:language>
  <cp:lastModifiedBy/>
  <dcterms:modified xsi:type="dcterms:W3CDTF">2026-10-04T23:47:19Z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